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FINANCIERA TERCER TRIMESTRE 2021\DIGITAL\"/>
    </mc:Choice>
  </mc:AlternateContent>
  <bookViews>
    <workbookView xWindow="0" yWindow="0" windowWidth="21600" windowHeight="10080"/>
  </bookViews>
  <sheets>
    <sheet name="EA" sheetId="3" r:id="rId1"/>
  </sheets>
  <definedNames>
    <definedName name="_xlnm._FilterDatabase" localSheetId="0" hidden="1">EA!#REF!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D61" i="3" l="1"/>
  <c r="C61" i="3"/>
</calcChain>
</file>

<file path=xl/sharedStrings.xml><?xml version="1.0" encoding="utf-8"?>
<sst xmlns="http://schemas.openxmlformats.org/spreadsheetml/2006/main" count="80" uniqueCount="63">
  <si>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</si>
  <si>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</si>
  <si>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</si>
  <si>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</si>
  <si>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</si>
  <si>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</si>
  <si>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</si>
  <si>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</si>
  <si>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</si>
  <si>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</si>
  <si>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</si>
  <si>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</si>
  <si>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</si>
  <si>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</si>
  <si>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</si>
  <si>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</si>
  <si>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</si>
  <si>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</si>
  <si>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</si>
  <si>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</si>
  <si>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</si>
  <si>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</si>
  <si>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</si>
  <si>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</si>
  <si>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</si>
  <si>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</si>
  <si>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</si>
  <si>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</si>
  <si>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</si>
  <si>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</si>
  <si>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</si>
  <si>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</si>
  <si>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</si>
  <si>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</si>
  <si>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</si>
  <si>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</si>
  <si>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</si>
  <si>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</si>
  <si>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</si>
  <si>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</si>
  <si>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</si>
  <si>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</si>
  <si>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</si>
  <si>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</si>
  <si>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</si>
  <si>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</si>
  <si>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</si>
  <si>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</si>
  <si>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</si>
  <si>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</si>
  <si>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</si>
  <si>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</si>
  <si>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</si>
  <si>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</si>
  <si>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</si>
  <si>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</si>
  <si>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Sistema para el Desarrollo Integral de la Familia del Municipio de San Felipe, Gto.
ESTADO DE ACTIVIDADES
DEL 1 DE ENERO AL 30 DE SEPTIEMBRE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</si>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</sst>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2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showGridLines="0" tabSelected="1" topLeftCell="A48" zoomScaleNormal="100" workbookViewId="0">
      <selection activeCell="B64" sqref="B64:D69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7" t="s">
        <v>56</v>
      </c>
      <c r="B1" s="38"/>
      <c r="C1" s="38"/>
      <c r="D1" s="39"/>
    </row>
    <row r="2" spans="1:5" x14ac:dyDescent="0.2">
      <c r="A2" s="11"/>
      <c r="B2" s="8"/>
      <c r="C2" s="9">
        <v>2021</v>
      </c>
      <c r="D2" s="10">
        <v>2020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340862.46</v>
      </c>
      <c r="D4" s="28">
        <f>SUM(D5:D11)</f>
        <v>221365.33</v>
      </c>
      <c r="E4" s="31" t="s">
        <v>55</v>
      </c>
    </row>
    <row r="5" spans="1:5" x14ac:dyDescent="0.2">
      <c r="A5" s="19"/>
      <c r="B5" s="20" t="s">
        <v>1</v>
      </c>
      <c r="C5" s="29">
        <v>0</v>
      </c>
      <c r="D5" s="30">
        <v>0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0</v>
      </c>
      <c r="D8" s="30">
        <v>0</v>
      </c>
      <c r="E8" s="31">
        <v>4140</v>
      </c>
    </row>
    <row r="9" spans="1:5" x14ac:dyDescent="0.2">
      <c r="A9" s="19"/>
      <c r="B9" s="20" t="s">
        <v>47</v>
      </c>
      <c r="C9" s="29">
        <v>121.46</v>
      </c>
      <c r="D9" s="30">
        <v>0</v>
      </c>
      <c r="E9" s="31">
        <v>4150</v>
      </c>
    </row>
    <row r="10" spans="1:5" x14ac:dyDescent="0.2">
      <c r="A10" s="19"/>
      <c r="B10" s="20" t="s">
        <v>48</v>
      </c>
      <c r="C10" s="29">
        <v>0</v>
      </c>
      <c r="D10" s="30">
        <v>0</v>
      </c>
      <c r="E10" s="31">
        <v>4160</v>
      </c>
    </row>
    <row r="11" spans="1:5" x14ac:dyDescent="0.2">
      <c r="A11" s="19"/>
      <c r="B11" s="20" t="s">
        <v>49</v>
      </c>
      <c r="C11" s="29">
        <v>340741</v>
      </c>
      <c r="D11" s="30">
        <v>221365.33</v>
      </c>
      <c r="E11" s="31">
        <v>4170</v>
      </c>
    </row>
    <row r="12" spans="1:5" ht="34.5" customHeight="1" x14ac:dyDescent="0.2">
      <c r="A12" s="40" t="s">
        <v>50</v>
      </c>
      <c r="B12" s="41"/>
      <c r="C12" s="27">
        <f>SUM(C13:C14)</f>
        <v>10905009.75</v>
      </c>
      <c r="D12" s="28">
        <f>SUM(D13:D14)</f>
        <v>16293788.34</v>
      </c>
      <c r="E12" s="31" t="s">
        <v>55</v>
      </c>
    </row>
    <row r="13" spans="1:5" ht="22.5" x14ac:dyDescent="0.2">
      <c r="A13" s="19"/>
      <c r="B13" s="26" t="s">
        <v>51</v>
      </c>
      <c r="C13" s="29">
        <v>0</v>
      </c>
      <c r="D13" s="30">
        <v>1753775.62</v>
      </c>
      <c r="E13" s="31">
        <v>4210</v>
      </c>
    </row>
    <row r="14" spans="1:5" x14ac:dyDescent="0.2">
      <c r="A14" s="19"/>
      <c r="B14" s="20" t="s">
        <v>52</v>
      </c>
      <c r="C14" s="29">
        <v>10905009.75</v>
      </c>
      <c r="D14" s="30">
        <v>14540012.720000001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1995341.5</v>
      </c>
      <c r="D15" s="28">
        <f>SUM(D16:D20)</f>
        <v>174.12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1995341.5</v>
      </c>
      <c r="D20" s="30">
        <v>174.12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13241213.710000001</v>
      </c>
      <c r="D22" s="3">
        <f>SUM(D4+D12+D15)</f>
        <v>16515327.789999999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9037795.9699999988</v>
      </c>
      <c r="D25" s="28">
        <f>SUM(D26:D28)</f>
        <v>13540742.09</v>
      </c>
      <c r="E25" s="31" t="s">
        <v>55</v>
      </c>
    </row>
    <row r="26" spans="1:5" x14ac:dyDescent="0.2">
      <c r="A26" s="19"/>
      <c r="B26" s="20" t="s">
        <v>37</v>
      </c>
      <c r="C26" s="29">
        <v>7837115.8200000003</v>
      </c>
      <c r="D26" s="30">
        <v>11835732.51</v>
      </c>
      <c r="E26" s="31">
        <v>5110</v>
      </c>
    </row>
    <row r="27" spans="1:5" x14ac:dyDescent="0.2">
      <c r="A27" s="19"/>
      <c r="B27" s="20" t="s">
        <v>16</v>
      </c>
      <c r="C27" s="29">
        <v>579981.69999999995</v>
      </c>
      <c r="D27" s="30">
        <v>826777.59999999998</v>
      </c>
      <c r="E27" s="31">
        <v>5120</v>
      </c>
    </row>
    <row r="28" spans="1:5" x14ac:dyDescent="0.2">
      <c r="A28" s="19"/>
      <c r="B28" s="20" t="s">
        <v>17</v>
      </c>
      <c r="C28" s="29">
        <v>620698.44999999995</v>
      </c>
      <c r="D28" s="30">
        <v>878231.98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2263615.8499999996</v>
      </c>
      <c r="D29" s="28">
        <f>SUM(D30:D38)</f>
        <v>2425110.0099999998</v>
      </c>
      <c r="E29" s="31" t="s">
        <v>55</v>
      </c>
    </row>
    <row r="30" spans="1:5" x14ac:dyDescent="0.2">
      <c r="A30" s="19"/>
      <c r="B30" s="20" t="s">
        <v>18</v>
      </c>
      <c r="C30" s="29">
        <v>0</v>
      </c>
      <c r="D30" s="30">
        <v>0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0</v>
      </c>
      <c r="E31" s="31">
        <v>5220</v>
      </c>
    </row>
    <row r="32" spans="1:5" x14ac:dyDescent="0.2">
      <c r="A32" s="19"/>
      <c r="B32" s="20" t="s">
        <v>20</v>
      </c>
      <c r="C32" s="29">
        <v>0</v>
      </c>
      <c r="D32" s="30">
        <v>0</v>
      </c>
      <c r="E32" s="31">
        <v>5230</v>
      </c>
    </row>
    <row r="33" spans="1:5" x14ac:dyDescent="0.2">
      <c r="A33" s="19"/>
      <c r="B33" s="20" t="s">
        <v>21</v>
      </c>
      <c r="C33" s="29">
        <v>2186741.2999999998</v>
      </c>
      <c r="D33" s="30">
        <v>2175126.0099999998</v>
      </c>
      <c r="E33" s="31">
        <v>5240</v>
      </c>
    </row>
    <row r="34" spans="1:5" x14ac:dyDescent="0.2">
      <c r="A34" s="19"/>
      <c r="B34" s="20" t="s">
        <v>22</v>
      </c>
      <c r="C34" s="29">
        <v>54374.55</v>
      </c>
      <c r="D34" s="30">
        <v>116984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22500</v>
      </c>
      <c r="D37" s="30">
        <v>133000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347465.59</v>
      </c>
      <c r="D39" s="28">
        <f>SUM(D40:D42)</f>
        <v>181108.96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347465.59</v>
      </c>
      <c r="D42" s="30">
        <v>181108.96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0</v>
      </c>
      <c r="D49" s="28">
        <f>SUM(D50:D55)</f>
        <v>423511.48</v>
      </c>
      <c r="E49" s="31" t="s">
        <v>55</v>
      </c>
    </row>
    <row r="50" spans="1:9" x14ac:dyDescent="0.2">
      <c r="A50" s="19"/>
      <c r="B50" s="20" t="s">
        <v>31</v>
      </c>
      <c r="C50" s="29">
        <v>0</v>
      </c>
      <c r="D50" s="30">
        <v>423511.48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0</v>
      </c>
      <c r="D56" s="28">
        <f>SUM(D57)</f>
        <v>0</v>
      </c>
      <c r="E56" s="31" t="s">
        <v>55</v>
      </c>
    </row>
    <row r="57" spans="1:9" x14ac:dyDescent="0.2">
      <c r="A57" s="19"/>
      <c r="B57" s="20" t="s">
        <v>38</v>
      </c>
      <c r="C57" s="29">
        <v>0</v>
      </c>
      <c r="D57" s="30">
        <v>0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11648877.409999998</v>
      </c>
      <c r="D59" s="3">
        <f>SUM(D56+D49+D43+D39+D29+D25)</f>
        <v>16570472.539999999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1592336.3000000026</v>
      </c>
      <c r="D61" s="28">
        <f>D22-D59</f>
        <v>-55144.75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  <row r="64" spans="1:9" x14ac:dyDescent="0.2">
      <c r="B64" s="33" t="s">
        <v>57</v>
      </c>
      <c r="C64" s="34"/>
      <c r="D64" s="35"/>
    </row>
    <row r="65" spans="2:4" x14ac:dyDescent="0.2">
      <c r="B65" s="34"/>
      <c r="C65" s="34"/>
      <c r="D65" s="35"/>
    </row>
    <row r="66" spans="2:4" x14ac:dyDescent="0.2">
      <c r="B66" s="34"/>
      <c r="C66" s="34"/>
      <c r="D66" s="35"/>
    </row>
    <row r="67" spans="2:4" ht="16.5" customHeight="1" x14ac:dyDescent="0.2">
      <c r="B67" s="34" t="s">
        <v>58</v>
      </c>
      <c r="C67" s="34" t="s">
        <v>58</v>
      </c>
      <c r="D67" s="35"/>
    </row>
    <row r="68" spans="2:4" x14ac:dyDescent="0.2">
      <c r="B68" s="36" t="s">
        <v>59</v>
      </c>
      <c r="C68" s="35" t="s">
        <v>60</v>
      </c>
    </row>
    <row r="69" spans="2:4" x14ac:dyDescent="0.2">
      <c r="B69" s="34" t="s">
        <v>61</v>
      </c>
      <c r="C69" s="35" t="s">
        <v>62</v>
      </c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2021-10-05T15:58:54Z</cp:lastPrinted>
  <dcterms:created xsi:type="dcterms:W3CDTF">2012-12-11T20:29:16Z</dcterms:created>
  <dcterms:modified xsi:type="dcterms:W3CDTF">2021-10-07T16:27:43Z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